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060" windowHeight="11895" activeTab="0"/>
  </bookViews>
  <sheets>
    <sheet name="sejmiki" sheetId="1" r:id="rId1"/>
  </sheets>
  <externalReferences>
    <externalReference r:id="rId4"/>
  </externalReferences>
  <definedNames>
    <definedName name="EXTRACT" localSheetId="0">'sejmiki'!$A$1:$B$1</definedName>
  </definedNames>
  <calcPr fullCalcOnLoad="1"/>
</workbook>
</file>

<file path=xl/sharedStrings.xml><?xml version="1.0" encoding="utf-8"?>
<sst xmlns="http://schemas.openxmlformats.org/spreadsheetml/2006/main" count="56" uniqueCount="56">
  <si>
    <t>TERYT</t>
  </si>
  <si>
    <t>L. obw.</t>
  </si>
  <si>
    <t>Liczba wyborców</t>
  </si>
  <si>
    <t>Otrzymane karty</t>
  </si>
  <si>
    <t>Niewykorzystane karty</t>
  </si>
  <si>
    <t>Wydane karty</t>
  </si>
  <si>
    <t>Liczba wyborców głosujących przez pełnomocnika</t>
  </si>
  <si>
    <t>Pakiety wyborcze</t>
  </si>
  <si>
    <t>Koperty zwrotne</t>
  </si>
  <si>
    <t>Koperty  bez oświadczenia</t>
  </si>
  <si>
    <t>Niepodpisane oświadczenie</t>
  </si>
  <si>
    <t>Koperty zwrotne bez koperty na kartę do głosowania</t>
  </si>
  <si>
    <t>Niezaklejona koperta na kartę do głosowania</t>
  </si>
  <si>
    <t>Koperty na kartę do głosowania wrzucone do urny</t>
  </si>
  <si>
    <t>Karty wyjęte z urny</t>
  </si>
  <si>
    <t>Karty wyjęte z kopert na karty do głosowania</t>
  </si>
  <si>
    <t>Karty nieważne</t>
  </si>
  <si>
    <t>Karty ważne</t>
  </si>
  <si>
    <t>Głosy nieważne</t>
  </si>
  <si>
    <t>Głosy ważne</t>
  </si>
  <si>
    <t>Województwo</t>
  </si>
  <si>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</si>
  <si>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</si>
  <si>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</si>
  <si>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</si>
  <si>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</si>
  <si>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</si>
  <si>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</si>
  <si>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</si>
  <si>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</si>
  <si>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</si>
  <si>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</si>
  <si>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</si>
  <si>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</si>
  <si>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</si>
  <si>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</si>
  <si>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</si>
  <si>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</si>
  <si>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</si>
  <si>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</si>
  <si>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</si>
  <si>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</si>
  <si>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</si>
  <si>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</si>
  <si>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</si>
  <si>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</si>
  <si>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</si>
  <si>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</si>
  <si>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</si>
  <si>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</si>
  <si>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</si>
  <si>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</si>
  <si>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</si>
  <si>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Frekwencja</t>
  </si>
  <si>
    <t>% głosów nieważnych</t>
  </si>
  <si>
    <t>% głosów ważnych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</si>
</sst>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Times New Roman"/>
      <family val="0"/>
    </font>
    <font>
      <sz val="8"/>
      <name val="Times New Roman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17" applyFont="1" applyFill="1" applyBorder="1" applyAlignment="1">
      <alignment horizontal="center" textRotation="90"/>
      <protection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3" fillId="0" borderId="1" xfId="17" applyFont="1" applyFill="1" applyBorder="1" applyAlignment="1">
      <alignment horizontal="center" textRotation="90"/>
      <protection/>
    </xf>
    <xf numFmtId="0" fontId="0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jmiki%202015-02-23%20g&#322;&#243;w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jmi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U18" sqref="U18"/>
    </sheetView>
  </sheetViews>
  <sheetFormatPr defaultColWidth="9.33203125" defaultRowHeight="12.75"/>
  <cols>
    <col min="1" max="1" width="9.33203125" style="5" customWidth="1"/>
    <col min="2" max="2" width="23.16015625" style="5" bestFit="1" customWidth="1"/>
    <col min="3" max="3" width="7.66015625" style="5" bestFit="1" customWidth="1"/>
    <col min="4" max="7" width="10.16015625" style="5" bestFit="1" customWidth="1"/>
    <col min="8" max="8" width="6.66015625" style="5" bestFit="1" customWidth="1"/>
    <col min="9" max="15" width="3.83203125" style="5" bestFit="1" customWidth="1"/>
    <col min="16" max="16" width="10.16015625" style="5" bestFit="1" customWidth="1"/>
    <col min="17" max="17" width="4.16015625" style="5" bestFit="1" customWidth="1"/>
    <col min="18" max="18" width="5.66015625" style="5" bestFit="1" customWidth="1"/>
    <col min="19" max="19" width="10.16015625" style="5" bestFit="1" customWidth="1"/>
    <col min="20" max="20" width="9.16015625" style="5" bestFit="1" customWidth="1"/>
    <col min="21" max="21" width="10.16015625" style="5" bestFit="1" customWidth="1"/>
    <col min="22" max="16384" width="9.33203125" style="5" customWidth="1"/>
  </cols>
  <sheetData>
    <row r="1" spans="1:24" ht="222">
      <c r="A1" s="2" t="s">
        <v>0</v>
      </c>
      <c r="B1" s="3" t="s">
        <v>20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8" t="s">
        <v>53</v>
      </c>
      <c r="W1" s="8" t="s">
        <v>54</v>
      </c>
      <c r="X1" s="8" t="s">
        <v>55</v>
      </c>
    </row>
    <row r="2" spans="1:24" ht="12.75">
      <c r="A2" s="1" t="s">
        <v>21</v>
      </c>
      <c r="B2" s="1" t="s">
        <v>22</v>
      </c>
      <c r="C2" s="6">
        <v>1950</v>
      </c>
      <c r="D2" s="6">
        <v>2323980</v>
      </c>
      <c r="E2" s="6">
        <v>2281831</v>
      </c>
      <c r="F2" s="6">
        <v>1242856</v>
      </c>
      <c r="G2" s="6">
        <v>1038838</v>
      </c>
      <c r="H2" s="6">
        <v>1022</v>
      </c>
      <c r="I2" s="6">
        <v>36</v>
      </c>
      <c r="J2" s="6">
        <v>35</v>
      </c>
      <c r="K2" s="6">
        <v>1</v>
      </c>
      <c r="L2" s="6">
        <v>0</v>
      </c>
      <c r="M2" s="6">
        <v>0</v>
      </c>
      <c r="N2" s="6">
        <v>1</v>
      </c>
      <c r="O2" s="6">
        <v>33</v>
      </c>
      <c r="P2" s="6">
        <v>1038436</v>
      </c>
      <c r="Q2" s="6">
        <v>34</v>
      </c>
      <c r="R2" s="6">
        <v>278</v>
      </c>
      <c r="S2" s="6">
        <v>1038158</v>
      </c>
      <c r="T2" s="6">
        <v>187965</v>
      </c>
      <c r="U2" s="6">
        <v>850193</v>
      </c>
      <c r="V2" s="7">
        <f>S2/D2*100</f>
        <v>44.67155483265777</v>
      </c>
      <c r="W2" s="7">
        <f>T2/S2*100</f>
        <v>18.105625540620984</v>
      </c>
      <c r="X2" s="7">
        <f>U2/S2*100</f>
        <v>81.89437445937901</v>
      </c>
    </row>
    <row r="3" spans="1:24" ht="12.75">
      <c r="A3" s="1" t="s">
        <v>23</v>
      </c>
      <c r="B3" s="1" t="s">
        <v>24</v>
      </c>
      <c r="C3" s="6">
        <v>1656</v>
      </c>
      <c r="D3" s="6">
        <v>1644364</v>
      </c>
      <c r="E3" s="6">
        <v>1578076</v>
      </c>
      <c r="F3" s="6">
        <v>841712</v>
      </c>
      <c r="G3" s="6">
        <v>736156</v>
      </c>
      <c r="H3" s="6">
        <v>1094</v>
      </c>
      <c r="I3" s="6">
        <v>15</v>
      </c>
      <c r="J3" s="6">
        <v>15</v>
      </c>
      <c r="K3" s="6">
        <v>0</v>
      </c>
      <c r="L3" s="6">
        <v>0</v>
      </c>
      <c r="M3" s="6">
        <v>0</v>
      </c>
      <c r="N3" s="6">
        <v>0</v>
      </c>
      <c r="O3" s="6">
        <v>15</v>
      </c>
      <c r="P3" s="6">
        <v>735963</v>
      </c>
      <c r="Q3" s="6">
        <v>15</v>
      </c>
      <c r="R3" s="6">
        <v>78</v>
      </c>
      <c r="S3" s="6">
        <v>735885</v>
      </c>
      <c r="T3" s="6">
        <v>137478</v>
      </c>
      <c r="U3" s="6">
        <v>598407</v>
      </c>
      <c r="V3" s="7">
        <f aca="true" t="shared" si="0" ref="V3:V18">S3/D3*100</f>
        <v>44.75195273066061</v>
      </c>
      <c r="W3" s="7">
        <f aca="true" t="shared" si="1" ref="W3:W18">T3/S3*100</f>
        <v>18.681995148698505</v>
      </c>
      <c r="X3" s="7">
        <f aca="true" t="shared" si="2" ref="X3:X18">U3/S3*100</f>
        <v>81.3180048513015</v>
      </c>
    </row>
    <row r="4" spans="1:24" ht="12.75">
      <c r="A4" s="1" t="s">
        <v>25</v>
      </c>
      <c r="B4" s="1" t="s">
        <v>26</v>
      </c>
      <c r="C4" s="6">
        <v>1900</v>
      </c>
      <c r="D4" s="6">
        <v>1752467</v>
      </c>
      <c r="E4" s="6">
        <v>1670265</v>
      </c>
      <c r="F4" s="6">
        <v>796905</v>
      </c>
      <c r="G4" s="6">
        <v>873347</v>
      </c>
      <c r="H4" s="6">
        <v>2433</v>
      </c>
      <c r="I4" s="6">
        <v>22</v>
      </c>
      <c r="J4" s="6">
        <v>13</v>
      </c>
      <c r="K4" s="6">
        <v>1</v>
      </c>
      <c r="L4" s="6">
        <v>0</v>
      </c>
      <c r="M4" s="6">
        <v>0</v>
      </c>
      <c r="N4" s="6">
        <v>1</v>
      </c>
      <c r="O4" s="6">
        <v>11</v>
      </c>
      <c r="P4" s="6">
        <v>872985</v>
      </c>
      <c r="Q4" s="6">
        <v>11</v>
      </c>
      <c r="R4" s="6">
        <v>113</v>
      </c>
      <c r="S4" s="6">
        <v>872872</v>
      </c>
      <c r="T4" s="6">
        <v>144722</v>
      </c>
      <c r="U4" s="6">
        <v>728150</v>
      </c>
      <c r="V4" s="7">
        <f t="shared" si="0"/>
        <v>49.80818469049631</v>
      </c>
      <c r="W4" s="7">
        <f t="shared" si="1"/>
        <v>16.57997965337415</v>
      </c>
      <c r="X4" s="7">
        <f t="shared" si="2"/>
        <v>83.42002034662586</v>
      </c>
    </row>
    <row r="5" spans="1:24" ht="12.75">
      <c r="A5" s="1" t="s">
        <v>27</v>
      </c>
      <c r="B5" s="1" t="s">
        <v>28</v>
      </c>
      <c r="C5" s="6">
        <v>719</v>
      </c>
      <c r="D5" s="6">
        <v>808486</v>
      </c>
      <c r="E5" s="6">
        <v>605734</v>
      </c>
      <c r="F5" s="6">
        <v>244580</v>
      </c>
      <c r="G5" s="6">
        <v>361138</v>
      </c>
      <c r="H5" s="6">
        <v>359</v>
      </c>
      <c r="I5" s="6">
        <v>35</v>
      </c>
      <c r="J5" s="6">
        <v>33</v>
      </c>
      <c r="K5" s="6">
        <v>2</v>
      </c>
      <c r="L5" s="6">
        <v>0</v>
      </c>
      <c r="M5" s="6">
        <v>1</v>
      </c>
      <c r="N5" s="6">
        <v>0</v>
      </c>
      <c r="O5" s="6">
        <v>32</v>
      </c>
      <c r="P5" s="6">
        <v>360987</v>
      </c>
      <c r="Q5" s="6">
        <v>32</v>
      </c>
      <c r="R5" s="6">
        <v>151</v>
      </c>
      <c r="S5" s="6">
        <v>360836</v>
      </c>
      <c r="T5" s="6">
        <v>70730</v>
      </c>
      <c r="U5" s="6">
        <v>290106</v>
      </c>
      <c r="V5" s="7">
        <f t="shared" si="0"/>
        <v>44.6310758627855</v>
      </c>
      <c r="W5" s="7">
        <f t="shared" si="1"/>
        <v>19.601702712589653</v>
      </c>
      <c r="X5" s="7">
        <f t="shared" si="2"/>
        <v>80.39829728741034</v>
      </c>
    </row>
    <row r="6" spans="1:24" ht="12.75">
      <c r="A6" s="1" t="s">
        <v>29</v>
      </c>
      <c r="B6" s="1" t="s">
        <v>30</v>
      </c>
      <c r="C6" s="6">
        <v>1846</v>
      </c>
      <c r="D6" s="6">
        <v>2035648</v>
      </c>
      <c r="E6" s="6">
        <v>1941449</v>
      </c>
      <c r="F6" s="6">
        <v>962559</v>
      </c>
      <c r="G6" s="6">
        <v>978844</v>
      </c>
      <c r="H6" s="6">
        <v>1377</v>
      </c>
      <c r="I6" s="6">
        <v>16</v>
      </c>
      <c r="J6" s="6">
        <v>16</v>
      </c>
      <c r="K6" s="6">
        <v>2</v>
      </c>
      <c r="L6" s="6">
        <v>0</v>
      </c>
      <c r="M6" s="6">
        <v>0</v>
      </c>
      <c r="N6" s="6">
        <v>1</v>
      </c>
      <c r="O6" s="6">
        <v>13</v>
      </c>
      <c r="P6" s="6">
        <v>978029</v>
      </c>
      <c r="Q6" s="6">
        <v>13</v>
      </c>
      <c r="R6" s="6">
        <v>289</v>
      </c>
      <c r="S6" s="6">
        <v>977740</v>
      </c>
      <c r="T6" s="6">
        <v>167754</v>
      </c>
      <c r="U6" s="6">
        <v>809986</v>
      </c>
      <c r="V6" s="7">
        <f t="shared" si="0"/>
        <v>48.030897286760776</v>
      </c>
      <c r="W6" s="7">
        <f t="shared" si="1"/>
        <v>17.157321987440426</v>
      </c>
      <c r="X6" s="7">
        <f t="shared" si="2"/>
        <v>82.84267801255957</v>
      </c>
    </row>
    <row r="7" spans="1:24" ht="12.75">
      <c r="A7" s="1" t="s">
        <v>31</v>
      </c>
      <c r="B7" s="1" t="s">
        <v>32</v>
      </c>
      <c r="C7" s="6">
        <v>2450</v>
      </c>
      <c r="D7" s="6">
        <v>2651711</v>
      </c>
      <c r="E7" s="6">
        <v>2629418</v>
      </c>
      <c r="F7" s="6">
        <v>1343677</v>
      </c>
      <c r="G7" s="6">
        <v>1285751</v>
      </c>
      <c r="H7" s="6">
        <v>1045</v>
      </c>
      <c r="I7" s="6">
        <v>71</v>
      </c>
      <c r="J7" s="6">
        <v>71</v>
      </c>
      <c r="K7" s="6">
        <v>2</v>
      </c>
      <c r="L7" s="6">
        <v>0</v>
      </c>
      <c r="M7" s="6">
        <v>0</v>
      </c>
      <c r="N7" s="6">
        <v>1</v>
      </c>
      <c r="O7" s="6">
        <v>68</v>
      </c>
      <c r="P7" s="6">
        <v>1285036</v>
      </c>
      <c r="Q7" s="6">
        <v>68</v>
      </c>
      <c r="R7" s="6">
        <v>370</v>
      </c>
      <c r="S7" s="6">
        <v>1284666</v>
      </c>
      <c r="T7" s="6">
        <v>214379</v>
      </c>
      <c r="U7" s="6">
        <v>1070287</v>
      </c>
      <c r="V7" s="7">
        <f t="shared" si="0"/>
        <v>48.44668216106506</v>
      </c>
      <c r="W7" s="7">
        <f t="shared" si="1"/>
        <v>16.687528120149516</v>
      </c>
      <c r="X7" s="7">
        <f t="shared" si="2"/>
        <v>83.31247187985048</v>
      </c>
    </row>
    <row r="8" spans="1:24" ht="12.75">
      <c r="A8" s="1" t="s">
        <v>33</v>
      </c>
      <c r="B8" s="1" t="s">
        <v>34</v>
      </c>
      <c r="C8" s="6">
        <v>3585</v>
      </c>
      <c r="D8" s="6">
        <v>4190807</v>
      </c>
      <c r="E8" s="6">
        <v>3869988</v>
      </c>
      <c r="F8" s="6">
        <v>1725514</v>
      </c>
      <c r="G8" s="6">
        <v>2143772</v>
      </c>
      <c r="H8" s="6">
        <v>3141</v>
      </c>
      <c r="I8" s="6">
        <v>49</v>
      </c>
      <c r="J8" s="6">
        <v>44</v>
      </c>
      <c r="K8" s="6">
        <v>2</v>
      </c>
      <c r="L8" s="6">
        <v>0</v>
      </c>
      <c r="M8" s="6">
        <v>0</v>
      </c>
      <c r="N8" s="6">
        <v>0</v>
      </c>
      <c r="O8" s="6">
        <v>42</v>
      </c>
      <c r="P8" s="6">
        <v>2141867</v>
      </c>
      <c r="Q8" s="6">
        <v>42</v>
      </c>
      <c r="R8" s="6">
        <v>1711</v>
      </c>
      <c r="S8" s="6">
        <v>2140156</v>
      </c>
      <c r="T8" s="6">
        <v>332647</v>
      </c>
      <c r="U8" s="6">
        <v>1807509</v>
      </c>
      <c r="V8" s="7">
        <f t="shared" si="0"/>
        <v>51.06787308506452</v>
      </c>
      <c r="W8" s="7">
        <f t="shared" si="1"/>
        <v>15.543119286631441</v>
      </c>
      <c r="X8" s="7">
        <f t="shared" si="2"/>
        <v>84.45688071336855</v>
      </c>
    </row>
    <row r="9" spans="1:24" ht="12.75">
      <c r="A9" s="1" t="s">
        <v>35</v>
      </c>
      <c r="B9" s="1" t="s">
        <v>36</v>
      </c>
      <c r="C9" s="6">
        <v>894</v>
      </c>
      <c r="D9" s="6">
        <v>816059</v>
      </c>
      <c r="E9" s="6">
        <v>780094</v>
      </c>
      <c r="F9" s="6">
        <v>436058</v>
      </c>
      <c r="G9" s="6">
        <v>344008</v>
      </c>
      <c r="H9" s="6">
        <v>302</v>
      </c>
      <c r="I9" s="6">
        <v>9</v>
      </c>
      <c r="J9" s="6">
        <v>9</v>
      </c>
      <c r="K9" s="6">
        <v>4</v>
      </c>
      <c r="L9" s="6">
        <v>0</v>
      </c>
      <c r="M9" s="6">
        <v>0</v>
      </c>
      <c r="N9" s="6">
        <v>0</v>
      </c>
      <c r="O9" s="6">
        <v>5</v>
      </c>
      <c r="P9" s="6">
        <v>343876</v>
      </c>
      <c r="Q9" s="6">
        <v>5</v>
      </c>
      <c r="R9" s="6">
        <v>30</v>
      </c>
      <c r="S9" s="6">
        <v>343846</v>
      </c>
      <c r="T9" s="6">
        <v>62768</v>
      </c>
      <c r="U9" s="6">
        <v>281078</v>
      </c>
      <c r="V9" s="7">
        <f t="shared" si="0"/>
        <v>42.134943674415695</v>
      </c>
      <c r="W9" s="7">
        <f t="shared" si="1"/>
        <v>18.25468378285628</v>
      </c>
      <c r="X9" s="7">
        <f t="shared" si="2"/>
        <v>81.74531621714372</v>
      </c>
    </row>
    <row r="10" spans="1:24" ht="12.75">
      <c r="A10" s="1" t="s">
        <v>37</v>
      </c>
      <c r="B10" s="1" t="s">
        <v>38</v>
      </c>
      <c r="C10" s="6">
        <v>1802</v>
      </c>
      <c r="D10" s="6">
        <v>1717640</v>
      </c>
      <c r="E10" s="6">
        <v>1710123</v>
      </c>
      <c r="F10" s="6">
        <v>839975</v>
      </c>
      <c r="G10" s="6">
        <v>870048</v>
      </c>
      <c r="H10" s="6">
        <v>1741</v>
      </c>
      <c r="I10" s="6">
        <v>19</v>
      </c>
      <c r="J10" s="6">
        <v>18</v>
      </c>
      <c r="K10" s="6">
        <v>3</v>
      </c>
      <c r="L10" s="6">
        <v>0</v>
      </c>
      <c r="M10" s="6">
        <v>0</v>
      </c>
      <c r="N10" s="6">
        <v>0</v>
      </c>
      <c r="O10" s="6">
        <v>15</v>
      </c>
      <c r="P10" s="6">
        <v>869708</v>
      </c>
      <c r="Q10" s="6">
        <v>15</v>
      </c>
      <c r="R10" s="6">
        <v>299</v>
      </c>
      <c r="S10" s="6">
        <v>869409</v>
      </c>
      <c r="T10" s="6">
        <v>139207</v>
      </c>
      <c r="U10" s="6">
        <v>730202</v>
      </c>
      <c r="V10" s="7">
        <f t="shared" si="0"/>
        <v>50.61648541021402</v>
      </c>
      <c r="W10" s="7">
        <f t="shared" si="1"/>
        <v>16.011681498581222</v>
      </c>
      <c r="X10" s="7">
        <f t="shared" si="2"/>
        <v>83.98831850141877</v>
      </c>
    </row>
    <row r="11" spans="1:24" ht="12.75">
      <c r="A11" s="1" t="s">
        <v>39</v>
      </c>
      <c r="B11" s="1" t="s">
        <v>40</v>
      </c>
      <c r="C11" s="6">
        <v>960</v>
      </c>
      <c r="D11" s="6">
        <v>960860</v>
      </c>
      <c r="E11" s="6">
        <v>966265</v>
      </c>
      <c r="F11" s="6">
        <v>504611</v>
      </c>
      <c r="G11" s="6">
        <v>461667</v>
      </c>
      <c r="H11" s="6">
        <v>1151</v>
      </c>
      <c r="I11" s="6">
        <v>11</v>
      </c>
      <c r="J11" s="6">
        <v>11</v>
      </c>
      <c r="K11" s="6">
        <v>1</v>
      </c>
      <c r="L11" s="6">
        <v>0</v>
      </c>
      <c r="M11" s="6">
        <v>0</v>
      </c>
      <c r="N11" s="6">
        <v>0</v>
      </c>
      <c r="O11" s="6">
        <v>10</v>
      </c>
      <c r="P11" s="6">
        <v>461456</v>
      </c>
      <c r="Q11" s="6">
        <v>10</v>
      </c>
      <c r="R11" s="6">
        <v>153</v>
      </c>
      <c r="S11" s="6">
        <v>461303</v>
      </c>
      <c r="T11" s="6">
        <v>68997</v>
      </c>
      <c r="U11" s="6">
        <v>392306</v>
      </c>
      <c r="V11" s="7">
        <f t="shared" si="0"/>
        <v>48.009387423766206</v>
      </c>
      <c r="W11" s="7">
        <f t="shared" si="1"/>
        <v>14.956980552912077</v>
      </c>
      <c r="X11" s="7">
        <f t="shared" si="2"/>
        <v>85.04301944708791</v>
      </c>
    </row>
    <row r="12" spans="1:24" ht="12.75">
      <c r="A12" s="1" t="s">
        <v>41</v>
      </c>
      <c r="B12" s="1" t="s">
        <v>42</v>
      </c>
      <c r="C12" s="6">
        <v>1435</v>
      </c>
      <c r="D12" s="6">
        <v>1770155</v>
      </c>
      <c r="E12" s="6">
        <v>1689061</v>
      </c>
      <c r="F12" s="6">
        <v>880043</v>
      </c>
      <c r="G12" s="6">
        <v>809014</v>
      </c>
      <c r="H12" s="6">
        <v>579</v>
      </c>
      <c r="I12" s="6">
        <v>31</v>
      </c>
      <c r="J12" s="6">
        <v>31</v>
      </c>
      <c r="K12" s="6">
        <v>7</v>
      </c>
      <c r="L12" s="6">
        <v>0</v>
      </c>
      <c r="M12" s="6">
        <v>0</v>
      </c>
      <c r="N12" s="6">
        <v>0</v>
      </c>
      <c r="O12" s="6">
        <v>25</v>
      </c>
      <c r="P12" s="6">
        <v>808478</v>
      </c>
      <c r="Q12" s="6">
        <v>25</v>
      </c>
      <c r="R12" s="6">
        <v>275</v>
      </c>
      <c r="S12" s="6">
        <v>808203</v>
      </c>
      <c r="T12" s="6">
        <v>144248</v>
      </c>
      <c r="U12" s="6">
        <v>663955</v>
      </c>
      <c r="V12" s="7">
        <f t="shared" si="0"/>
        <v>45.65718821233169</v>
      </c>
      <c r="W12" s="7">
        <f t="shared" si="1"/>
        <v>17.847991160636624</v>
      </c>
      <c r="X12" s="7">
        <f t="shared" si="2"/>
        <v>82.15200883936338</v>
      </c>
    </row>
    <row r="13" spans="1:24" ht="12.75">
      <c r="A13" s="1" t="s">
        <v>43</v>
      </c>
      <c r="B13" s="1" t="s">
        <v>44</v>
      </c>
      <c r="C13" s="6">
        <v>2802</v>
      </c>
      <c r="D13" s="6">
        <v>3670639</v>
      </c>
      <c r="E13" s="6">
        <v>3273255</v>
      </c>
      <c r="F13" s="6">
        <v>1681402</v>
      </c>
      <c r="G13" s="6">
        <v>1591815</v>
      </c>
      <c r="H13" s="6">
        <v>1127</v>
      </c>
      <c r="I13" s="6">
        <v>69</v>
      </c>
      <c r="J13" s="6">
        <v>59</v>
      </c>
      <c r="K13" s="6">
        <v>7</v>
      </c>
      <c r="L13" s="6">
        <v>0</v>
      </c>
      <c r="M13" s="6">
        <v>0</v>
      </c>
      <c r="N13" s="6">
        <v>0</v>
      </c>
      <c r="O13" s="6">
        <v>52</v>
      </c>
      <c r="P13" s="6">
        <v>1591148</v>
      </c>
      <c r="Q13" s="6">
        <v>52</v>
      </c>
      <c r="R13" s="6">
        <v>465</v>
      </c>
      <c r="S13" s="6">
        <v>1590683</v>
      </c>
      <c r="T13" s="6">
        <v>241721</v>
      </c>
      <c r="U13" s="6">
        <v>1348962</v>
      </c>
      <c r="V13" s="7">
        <f t="shared" si="0"/>
        <v>43.335315731130194</v>
      </c>
      <c r="W13" s="7">
        <f t="shared" si="1"/>
        <v>15.196051004505613</v>
      </c>
      <c r="X13" s="7">
        <f t="shared" si="2"/>
        <v>84.8039489954944</v>
      </c>
    </row>
    <row r="14" spans="1:24" ht="12.75">
      <c r="A14" s="1" t="s">
        <v>45</v>
      </c>
      <c r="B14" s="1" t="s">
        <v>46</v>
      </c>
      <c r="C14" s="6">
        <v>972</v>
      </c>
      <c r="D14" s="6">
        <v>1043492</v>
      </c>
      <c r="E14" s="6">
        <v>999146</v>
      </c>
      <c r="F14" s="6">
        <v>443221</v>
      </c>
      <c r="G14" s="6">
        <v>555916</v>
      </c>
      <c r="H14" s="6">
        <v>2386</v>
      </c>
      <c r="I14" s="6">
        <v>16</v>
      </c>
      <c r="J14" s="6">
        <v>16</v>
      </c>
      <c r="K14" s="6">
        <v>6</v>
      </c>
      <c r="L14" s="6">
        <v>0</v>
      </c>
      <c r="M14" s="6">
        <v>0</v>
      </c>
      <c r="N14" s="6">
        <v>0</v>
      </c>
      <c r="O14" s="6">
        <v>10</v>
      </c>
      <c r="P14" s="6">
        <v>555678</v>
      </c>
      <c r="Q14" s="6">
        <v>10</v>
      </c>
      <c r="R14" s="6">
        <v>66</v>
      </c>
      <c r="S14" s="6">
        <v>555612</v>
      </c>
      <c r="T14" s="6">
        <v>92872</v>
      </c>
      <c r="U14" s="6">
        <v>462740</v>
      </c>
      <c r="V14" s="7">
        <f t="shared" si="0"/>
        <v>53.24544893492236</v>
      </c>
      <c r="W14" s="7">
        <f t="shared" si="1"/>
        <v>16.715261729408294</v>
      </c>
      <c r="X14" s="7">
        <f t="shared" si="2"/>
        <v>83.2847382705917</v>
      </c>
    </row>
    <row r="15" spans="1:24" ht="12.75">
      <c r="A15" s="1" t="s">
        <v>47</v>
      </c>
      <c r="B15" s="1" t="s">
        <v>48</v>
      </c>
      <c r="C15" s="6">
        <v>1125</v>
      </c>
      <c r="D15" s="6">
        <v>1149239</v>
      </c>
      <c r="E15" s="6">
        <v>1099074</v>
      </c>
      <c r="F15" s="6">
        <v>558506</v>
      </c>
      <c r="G15" s="6">
        <v>539747</v>
      </c>
      <c r="H15" s="6">
        <v>620</v>
      </c>
      <c r="I15" s="6">
        <v>14</v>
      </c>
      <c r="J15" s="6">
        <v>14</v>
      </c>
      <c r="K15" s="6">
        <v>1</v>
      </c>
      <c r="L15" s="6">
        <v>0</v>
      </c>
      <c r="M15" s="6">
        <v>1</v>
      </c>
      <c r="N15" s="6">
        <v>0</v>
      </c>
      <c r="O15" s="6">
        <v>12</v>
      </c>
      <c r="P15" s="6">
        <v>539511</v>
      </c>
      <c r="Q15" s="6">
        <v>13</v>
      </c>
      <c r="R15" s="6">
        <v>180</v>
      </c>
      <c r="S15" s="6">
        <v>539331</v>
      </c>
      <c r="T15" s="6">
        <v>109799</v>
      </c>
      <c r="U15" s="6">
        <v>429532</v>
      </c>
      <c r="V15" s="7">
        <f t="shared" si="0"/>
        <v>46.929402848319626</v>
      </c>
      <c r="W15" s="7">
        <f t="shared" si="1"/>
        <v>20.358369906421103</v>
      </c>
      <c r="X15" s="7">
        <f t="shared" si="2"/>
        <v>79.6416300935789</v>
      </c>
    </row>
    <row r="16" spans="1:24" ht="12.75">
      <c r="A16" s="1" t="s">
        <v>49</v>
      </c>
      <c r="B16" s="1" t="s">
        <v>50</v>
      </c>
      <c r="C16" s="6">
        <v>2219</v>
      </c>
      <c r="D16" s="6">
        <v>2725726</v>
      </c>
      <c r="E16" s="6">
        <v>1935558</v>
      </c>
      <c r="F16" s="6">
        <v>655328</v>
      </c>
      <c r="G16" s="6">
        <v>1280261</v>
      </c>
      <c r="H16" s="6">
        <v>1129</v>
      </c>
      <c r="I16" s="6">
        <v>38</v>
      </c>
      <c r="J16" s="6">
        <v>37</v>
      </c>
      <c r="K16" s="6">
        <v>2</v>
      </c>
      <c r="L16" s="6">
        <v>0</v>
      </c>
      <c r="M16" s="6">
        <v>1</v>
      </c>
      <c r="N16" s="6">
        <v>0</v>
      </c>
      <c r="O16" s="6">
        <v>34</v>
      </c>
      <c r="P16" s="6">
        <v>1279544</v>
      </c>
      <c r="Q16" s="6">
        <v>33</v>
      </c>
      <c r="R16" s="6">
        <v>209</v>
      </c>
      <c r="S16" s="6">
        <v>1279335</v>
      </c>
      <c r="T16" s="6">
        <v>293932</v>
      </c>
      <c r="U16" s="6">
        <v>985403</v>
      </c>
      <c r="V16" s="7">
        <f t="shared" si="0"/>
        <v>46.93556872554321</v>
      </c>
      <c r="W16" s="7">
        <f t="shared" si="1"/>
        <v>22.975373924734335</v>
      </c>
      <c r="X16" s="7">
        <f t="shared" si="2"/>
        <v>77.02462607526567</v>
      </c>
    </row>
    <row r="17" spans="1:24" ht="12.75">
      <c r="A17" s="1" t="s">
        <v>51</v>
      </c>
      <c r="B17" s="1" t="s">
        <v>52</v>
      </c>
      <c r="C17" s="6">
        <v>1120</v>
      </c>
      <c r="D17" s="6">
        <v>1352418</v>
      </c>
      <c r="E17" s="6">
        <v>1147380</v>
      </c>
      <c r="F17" s="6">
        <v>550855</v>
      </c>
      <c r="G17" s="6">
        <v>596502</v>
      </c>
      <c r="H17" s="6">
        <v>679</v>
      </c>
      <c r="I17" s="6">
        <v>44</v>
      </c>
      <c r="J17" s="6">
        <v>44</v>
      </c>
      <c r="K17" s="6">
        <v>14</v>
      </c>
      <c r="L17" s="6">
        <v>0</v>
      </c>
      <c r="M17" s="6">
        <v>2</v>
      </c>
      <c r="N17" s="6">
        <v>2</v>
      </c>
      <c r="O17" s="6">
        <v>25</v>
      </c>
      <c r="P17" s="6">
        <v>596078</v>
      </c>
      <c r="Q17" s="6">
        <v>25</v>
      </c>
      <c r="R17" s="6">
        <v>167</v>
      </c>
      <c r="S17" s="6">
        <v>595911</v>
      </c>
      <c r="T17" s="6">
        <v>115991</v>
      </c>
      <c r="U17" s="6">
        <v>479920</v>
      </c>
      <c r="V17" s="7">
        <f t="shared" si="0"/>
        <v>44.06263448135118</v>
      </c>
      <c r="W17" s="7">
        <f t="shared" si="1"/>
        <v>19.464483790364667</v>
      </c>
      <c r="X17" s="7">
        <f t="shared" si="2"/>
        <v>80.53551620963533</v>
      </c>
    </row>
    <row r="18" spans="1:24" ht="12.75">
      <c r="A18" s="9"/>
      <c r="B18" s="9"/>
      <c r="C18" s="6">
        <f>SUM(C2:C17)</f>
        <v>27435</v>
      </c>
      <c r="D18" s="6">
        <f aca="true" t="shared" si="3" ref="D18:U18">SUM(D2:D17)</f>
        <v>30613691</v>
      </c>
      <c r="E18" s="6">
        <f t="shared" si="3"/>
        <v>28176717</v>
      </c>
      <c r="F18" s="6">
        <f t="shared" si="3"/>
        <v>13707802</v>
      </c>
      <c r="G18" s="6">
        <f t="shared" si="3"/>
        <v>14466824</v>
      </c>
      <c r="H18" s="6">
        <f t="shared" si="3"/>
        <v>20185</v>
      </c>
      <c r="I18" s="6">
        <f t="shared" si="3"/>
        <v>495</v>
      </c>
      <c r="J18" s="6">
        <f t="shared" si="3"/>
        <v>466</v>
      </c>
      <c r="K18" s="6">
        <f t="shared" si="3"/>
        <v>55</v>
      </c>
      <c r="L18" s="6">
        <f t="shared" si="3"/>
        <v>0</v>
      </c>
      <c r="M18" s="6">
        <f t="shared" si="3"/>
        <v>5</v>
      </c>
      <c r="N18" s="6">
        <f t="shared" si="3"/>
        <v>6</v>
      </c>
      <c r="O18" s="6">
        <f t="shared" si="3"/>
        <v>402</v>
      </c>
      <c r="P18" s="6">
        <f t="shared" si="3"/>
        <v>14458780</v>
      </c>
      <c r="Q18" s="6">
        <f t="shared" si="3"/>
        <v>403</v>
      </c>
      <c r="R18" s="6">
        <f t="shared" si="3"/>
        <v>4834</v>
      </c>
      <c r="S18" s="6">
        <f t="shared" si="3"/>
        <v>14453946</v>
      </c>
      <c r="T18" s="6">
        <f t="shared" si="3"/>
        <v>2525210</v>
      </c>
      <c r="U18" s="6">
        <f t="shared" si="3"/>
        <v>11928736</v>
      </c>
      <c r="V18" s="7">
        <f t="shared" si="0"/>
        <v>47.21399324243522</v>
      </c>
      <c r="W18" s="7">
        <f t="shared" si="1"/>
        <v>17.470730830182983</v>
      </c>
      <c r="X18" s="7">
        <f t="shared" si="2"/>
        <v>82.52926916981703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mlb</cp:lastModifiedBy>
  <cp:lastPrinted>2014-12-04T11:02:24Z</cp:lastPrinted>
  <dcterms:created xsi:type="dcterms:W3CDTF">2014-12-04T10:29:08Z</dcterms:created>
  <dcterms:modified xsi:type="dcterms:W3CDTF">2015-03-03T10:56:07Z</dcterms:modified>
  <cp:category/>
  <cp:version/>
  <cp:contentType/>
  <cp:contentStatus/>
</cp:coreProperties>
</file>